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12" i="1"/>
  <c r="O31"/>
  <c r="O14"/>
  <c r="O15"/>
  <c r="J32"/>
  <c r="J30"/>
  <c r="J28"/>
  <c r="J21"/>
  <c r="J19"/>
  <c r="J18"/>
  <c r="J17"/>
  <c r="D14"/>
  <c r="O18"/>
  <c r="O17"/>
  <c r="J36"/>
  <c r="J31"/>
  <c r="J29"/>
  <c r="J25"/>
  <c r="D25"/>
  <c r="O27"/>
  <c r="D24"/>
  <c r="O26"/>
  <c r="J22"/>
  <c r="T21"/>
  <c r="O23"/>
  <c r="D20"/>
  <c r="T18"/>
  <c r="O16"/>
  <c r="J16"/>
  <c r="D16"/>
  <c r="T15"/>
  <c r="J15"/>
  <c r="D15"/>
  <c r="T14"/>
  <c r="T13"/>
  <c r="D13"/>
  <c r="D12"/>
  <c r="D11"/>
</calcChain>
</file>

<file path=xl/sharedStrings.xml><?xml version="1.0" encoding="utf-8"?>
<sst xmlns="http://schemas.openxmlformats.org/spreadsheetml/2006/main" count="97" uniqueCount="67">
  <si>
    <t>ЗАВТРАК</t>
  </si>
  <si>
    <t xml:space="preserve">кол-во </t>
  </si>
  <si>
    <t>ОБЕД</t>
  </si>
  <si>
    <t>кол-во</t>
  </si>
  <si>
    <t>интернат</t>
  </si>
  <si>
    <t>завтрак</t>
  </si>
  <si>
    <t>ужин</t>
  </si>
  <si>
    <t xml:space="preserve">салат                      </t>
  </si>
  <si>
    <t>гр.</t>
  </si>
  <si>
    <t xml:space="preserve">чай </t>
  </si>
  <si>
    <t>чай</t>
  </si>
  <si>
    <t>чай с сахаром</t>
  </si>
  <si>
    <t>сахар</t>
  </si>
  <si>
    <t>батон</t>
  </si>
  <si>
    <t>масло сл.</t>
  </si>
  <si>
    <t>хлеб</t>
  </si>
  <si>
    <t>полдник</t>
  </si>
  <si>
    <t xml:space="preserve">                                                                                                                                                              </t>
  </si>
  <si>
    <t>Утверждаю</t>
  </si>
  <si>
    <t xml:space="preserve">Руководитель </t>
  </si>
  <si>
    <t>Меню-требование на выдачу продуктов питания №_____</t>
  </si>
  <si>
    <t>Коды</t>
  </si>
  <si>
    <t>подпись</t>
  </si>
  <si>
    <t>Форма по ОКУД</t>
  </si>
  <si>
    <t>Дата</t>
  </si>
  <si>
    <t>дата</t>
  </si>
  <si>
    <t>Учреждение</t>
  </si>
  <si>
    <t>МАОУ «Савинская ООШ»</t>
  </si>
  <si>
    <t>По ОКПО</t>
  </si>
  <si>
    <t>Ответственное лицо</t>
  </si>
  <si>
    <t>Петрова Т.И.</t>
  </si>
  <si>
    <t>Бухгалтер</t>
  </si>
  <si>
    <t>О.Н. Фролова</t>
  </si>
  <si>
    <t>Повар</t>
  </si>
  <si>
    <t>Т.И. Петрова</t>
  </si>
  <si>
    <t>Кладовщик</t>
  </si>
  <si>
    <t>В.М. Осипова</t>
  </si>
  <si>
    <t>чай с лимоном</t>
  </si>
  <si>
    <t>лимон</t>
  </si>
  <si>
    <t>кура</t>
  </si>
  <si>
    <t>картофель</t>
  </si>
  <si>
    <t>лук</t>
  </si>
  <si>
    <t>морковь</t>
  </si>
  <si>
    <t>О.К.Бакаев</t>
  </si>
  <si>
    <t>Фамилия И.О.</t>
  </si>
  <si>
    <t>макароны с маслом и сыром</t>
  </si>
  <si>
    <t>На     04  марта  2022г.</t>
  </si>
  <si>
    <t>макароны</t>
  </si>
  <si>
    <t>соль</t>
  </si>
  <si>
    <t>сыр</t>
  </si>
  <si>
    <t>рассольник с курой и сметаной</t>
  </si>
  <si>
    <t>к.перловая</t>
  </si>
  <si>
    <t>огурец сол.</t>
  </si>
  <si>
    <t>масло раст.</t>
  </si>
  <si>
    <t>сметана</t>
  </si>
  <si>
    <t>яйцо</t>
  </si>
  <si>
    <t>28 шт.</t>
  </si>
  <si>
    <t>картоф.пюре с рулетом из куры с луком и яйцом</t>
  </si>
  <si>
    <t>молоко</t>
  </si>
  <si>
    <t>напиток из сока</t>
  </si>
  <si>
    <t>сок</t>
  </si>
  <si>
    <t>каша манная</t>
  </si>
  <si>
    <t>к.манная</t>
  </si>
  <si>
    <t>вафли мяг.</t>
  </si>
  <si>
    <t>макароны  с курин.котлетой</t>
  </si>
  <si>
    <t>2 шт</t>
  </si>
  <si>
    <t>печенье</t>
  </si>
</sst>
</file>

<file path=xl/styles.xml><?xml version="1.0" encoding="utf-8"?>
<styleSheet xmlns="http://schemas.openxmlformats.org/spreadsheetml/2006/main">
  <fonts count="16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6"/>
      <color indexed="10"/>
      <name val="Times New Roman"/>
      <family val="1"/>
      <charset val="204"/>
    </font>
    <font>
      <sz val="9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0" fillId="0" borderId="1" xfId="0" applyBorder="1"/>
    <xf numFmtId="0" fontId="9" fillId="0" borderId="0" xfId="1"/>
    <xf numFmtId="14" fontId="10" fillId="0" borderId="0" xfId="1" applyNumberFormat="1" applyFont="1" applyBorder="1" applyAlignment="1"/>
    <xf numFmtId="0" fontId="9" fillId="0" borderId="0" xfId="1" applyFont="1" applyAlignment="1">
      <alignment horizontal="right"/>
    </xf>
    <xf numFmtId="0" fontId="9" fillId="0" borderId="0" xfId="1" applyBorder="1"/>
    <xf numFmtId="0" fontId="9" fillId="0" borderId="3" xfId="1" applyBorder="1"/>
    <xf numFmtId="0" fontId="9" fillId="0" borderId="5" xfId="1" applyBorder="1"/>
    <xf numFmtId="0" fontId="0" fillId="0" borderId="0" xfId="0" applyBorder="1"/>
    <xf numFmtId="0" fontId="0" fillId="0" borderId="6" xfId="0" applyBorder="1"/>
    <xf numFmtId="0" fontId="1" fillId="0" borderId="4" xfId="0" applyFont="1" applyBorder="1"/>
    <xf numFmtId="0" fontId="0" fillId="0" borderId="4" xfId="0" applyBorder="1"/>
    <xf numFmtId="0" fontId="2" fillId="0" borderId="4" xfId="0" applyFont="1" applyBorder="1"/>
    <xf numFmtId="0" fontId="0" fillId="0" borderId="7" xfId="0" applyBorder="1"/>
    <xf numFmtId="0" fontId="0" fillId="0" borderId="8" xfId="0" applyBorder="1"/>
    <xf numFmtId="0" fontId="2" fillId="0" borderId="0" xfId="0" applyFont="1" applyBorder="1"/>
    <xf numFmtId="0" fontId="0" fillId="0" borderId="5" xfId="0" applyBorder="1"/>
    <xf numFmtId="0" fontId="1" fillId="0" borderId="0" xfId="0" applyFont="1" applyBorder="1"/>
    <xf numFmtId="0" fontId="4" fillId="0" borderId="0" xfId="0" applyFont="1" applyBorder="1"/>
    <xf numFmtId="0" fontId="3" fillId="0" borderId="8" xfId="0" applyFont="1" applyBorder="1"/>
    <xf numFmtId="0" fontId="5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3" fillId="0" borderId="5" xfId="0" applyFont="1" applyBorder="1"/>
    <xf numFmtId="0" fontId="7" fillId="0" borderId="0" xfId="0" applyFont="1" applyBorder="1"/>
    <xf numFmtId="0" fontId="5" fillId="0" borderId="5" xfId="0" applyFont="1" applyBorder="1"/>
    <xf numFmtId="0" fontId="7" fillId="0" borderId="5" xfId="0" applyFont="1" applyBorder="1"/>
    <xf numFmtId="0" fontId="5" fillId="0" borderId="0" xfId="0" applyFont="1" applyBorder="1" applyAlignment="1">
      <alignment horizontal="right"/>
    </xf>
    <xf numFmtId="0" fontId="8" fillId="0" borderId="0" xfId="0" applyFont="1" applyBorder="1"/>
    <xf numFmtId="0" fontId="0" fillId="0" borderId="9" xfId="0" applyBorder="1"/>
    <xf numFmtId="0" fontId="0" fillId="0" borderId="3" xfId="0" applyBorder="1"/>
    <xf numFmtId="0" fontId="3" fillId="0" borderId="3" xfId="0" applyFont="1" applyBorder="1"/>
    <xf numFmtId="0" fontId="5" fillId="0" borderId="3" xfId="0" applyFont="1" applyBorder="1"/>
    <xf numFmtId="0" fontId="0" fillId="0" borderId="10" xfId="0" applyBorder="1"/>
    <xf numFmtId="0" fontId="9" fillId="0" borderId="1" xfId="1" applyFont="1" applyBorder="1" applyAlignment="1">
      <alignment horizontal="center"/>
    </xf>
    <xf numFmtId="0" fontId="14" fillId="0" borderId="0" xfId="1" applyFont="1" applyBorder="1" applyAlignment="1">
      <alignment horizontal="center" vertical="top"/>
    </xf>
    <xf numFmtId="14" fontId="15" fillId="0" borderId="0" xfId="1" applyNumberFormat="1" applyFont="1" applyBorder="1" applyAlignment="1">
      <alignment horizontal="center" vertical="top"/>
    </xf>
    <xf numFmtId="0" fontId="9" fillId="0" borderId="1" xfId="1" applyBorder="1" applyAlignment="1">
      <alignment horizontal="center"/>
    </xf>
    <xf numFmtId="0" fontId="9" fillId="0" borderId="2" xfId="1" applyBorder="1" applyAlignment="1">
      <alignment horizontal="center"/>
    </xf>
    <xf numFmtId="0" fontId="7" fillId="0" borderId="3" xfId="1" applyFont="1" applyBorder="1" applyAlignment="1">
      <alignment horizontal="center"/>
    </xf>
    <xf numFmtId="14" fontId="7" fillId="0" borderId="1" xfId="1" applyNumberFormat="1" applyFont="1" applyBorder="1" applyAlignment="1">
      <alignment horizontal="center"/>
    </xf>
    <xf numFmtId="0" fontId="9" fillId="0" borderId="0" xfId="1" applyFont="1" applyBorder="1" applyAlignment="1">
      <alignment horizontal="right"/>
    </xf>
    <xf numFmtId="0" fontId="9" fillId="0" borderId="3" xfId="1" applyFont="1" applyBorder="1" applyAlignment="1">
      <alignment horizontal="center"/>
    </xf>
    <xf numFmtId="0" fontId="3" fillId="0" borderId="8" xfId="0" applyFont="1" applyBorder="1" applyAlignment="1"/>
    <xf numFmtId="0" fontId="3" fillId="0" borderId="0" xfId="0" applyFont="1" applyBorder="1" applyAlignment="1"/>
    <xf numFmtId="0" fontId="9" fillId="0" borderId="0" xfId="1" applyFont="1" applyBorder="1"/>
    <xf numFmtId="0" fontId="11" fillId="0" borderId="0" xfId="1" applyFont="1" applyBorder="1" applyAlignment="1">
      <alignment wrapText="1"/>
    </xf>
    <xf numFmtId="0" fontId="9" fillId="0" borderId="3" xfId="1" applyBorder="1"/>
    <xf numFmtId="14" fontId="12" fillId="0" borderId="3" xfId="1" applyNumberFormat="1" applyFont="1" applyBorder="1" applyAlignment="1">
      <alignment horizontal="center"/>
    </xf>
    <xf numFmtId="14" fontId="7" fillId="0" borderId="3" xfId="1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9" fillId="0" borderId="4" xfId="1" applyFont="1" applyBorder="1" applyAlignment="1">
      <alignment horizontal="center"/>
    </xf>
    <xf numFmtId="0" fontId="13" fillId="0" borderId="0" xfId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workbookViewId="0">
      <selection activeCell="AD31" sqref="AD31"/>
    </sheetView>
  </sheetViews>
  <sheetFormatPr defaultRowHeight="15"/>
  <cols>
    <col min="1" max="1" width="7" customWidth="1"/>
    <col min="2" max="2" width="11.85546875" customWidth="1"/>
    <col min="3" max="3" width="4.85546875" customWidth="1"/>
    <col min="4" max="4" width="9" customWidth="1"/>
    <col min="5" max="5" width="6.140625" customWidth="1"/>
    <col min="6" max="6" width="6.28515625" customWidth="1"/>
    <col min="7" max="7" width="4.140625" customWidth="1"/>
    <col min="8" max="8" width="10.7109375" customWidth="1"/>
    <col min="9" max="9" width="7.5703125" customWidth="1"/>
    <col min="10" max="10" width="10.140625" customWidth="1"/>
    <col min="11" max="11" width="4.5703125" customWidth="1"/>
    <col min="12" max="12" width="9.5703125" customWidth="1"/>
    <col min="13" max="13" width="11.5703125" customWidth="1"/>
    <col min="14" max="14" width="6.140625" customWidth="1"/>
    <col min="15" max="15" width="7.140625" customWidth="1"/>
    <col min="16" max="16" width="4.5703125" customWidth="1"/>
    <col min="17" max="17" width="6.42578125" customWidth="1"/>
    <col min="18" max="18" width="11.85546875" customWidth="1"/>
    <col min="19" max="19" width="5.7109375" customWidth="1"/>
    <col min="20" max="20" width="6.28515625" customWidth="1"/>
    <col min="21" max="1025" width="8.5703125" customWidth="1"/>
  </cols>
  <sheetData>
    <row r="1" spans="1:20" s="4" customFormat="1" ht="15" customHeight="1">
      <c r="A1" s="48" t="s">
        <v>18</v>
      </c>
      <c r="B1" s="48"/>
      <c r="D1" s="5"/>
      <c r="E1" s="5"/>
      <c r="F1" s="5"/>
    </row>
    <row r="2" spans="1:20" s="4" customFormat="1" ht="15" customHeight="1">
      <c r="A2" s="49" t="s">
        <v>19</v>
      </c>
      <c r="B2" s="49"/>
      <c r="C2" s="50"/>
      <c r="D2" s="50"/>
      <c r="E2" s="50"/>
      <c r="F2" s="51" t="s">
        <v>43</v>
      </c>
      <c r="G2" s="51"/>
      <c r="H2" s="51"/>
      <c r="I2" s="51"/>
      <c r="J2" s="55" t="s">
        <v>20</v>
      </c>
      <c r="K2" s="55"/>
      <c r="L2" s="55"/>
      <c r="M2" s="55"/>
      <c r="N2" s="55"/>
      <c r="O2" s="55"/>
      <c r="P2" s="55"/>
      <c r="Q2" s="55"/>
      <c r="R2" s="37" t="s">
        <v>21</v>
      </c>
      <c r="S2" s="37"/>
      <c r="T2" s="37"/>
    </row>
    <row r="3" spans="1:20" s="4" customFormat="1" ht="12" customHeight="1">
      <c r="C3" s="38" t="s">
        <v>22</v>
      </c>
      <c r="D3" s="38"/>
      <c r="E3" s="38"/>
      <c r="F3" s="39" t="s">
        <v>44</v>
      </c>
      <c r="G3" s="39"/>
      <c r="H3" s="39"/>
      <c r="I3" s="39"/>
      <c r="Q3" s="6" t="s">
        <v>23</v>
      </c>
      <c r="R3" s="40">
        <v>504202</v>
      </c>
      <c r="S3" s="40"/>
      <c r="T3" s="40"/>
    </row>
    <row r="4" spans="1:20" s="4" customFormat="1" ht="13.5" customHeight="1">
      <c r="A4" s="52">
        <v>44624</v>
      </c>
      <c r="B4" s="52"/>
      <c r="D4" s="5"/>
      <c r="E4" s="5"/>
      <c r="F4" s="5"/>
      <c r="J4" s="42" t="s">
        <v>46</v>
      </c>
      <c r="K4" s="42"/>
      <c r="L4" s="42"/>
      <c r="M4" s="42"/>
      <c r="N4" s="42"/>
      <c r="Q4" s="6" t="s">
        <v>24</v>
      </c>
      <c r="R4" s="43">
        <v>44624</v>
      </c>
      <c r="S4" s="43"/>
      <c r="T4" s="43"/>
    </row>
    <row r="5" spans="1:20" s="4" customFormat="1" ht="9.75" customHeight="1">
      <c r="A5" s="38" t="s">
        <v>25</v>
      </c>
      <c r="B5" s="38"/>
      <c r="D5" s="5"/>
      <c r="E5" s="5"/>
      <c r="F5" s="5"/>
      <c r="R5" s="40"/>
      <c r="S5" s="40"/>
      <c r="T5" s="40"/>
    </row>
    <row r="6" spans="1:20" s="4" customFormat="1" ht="15" customHeight="1">
      <c r="D6" s="44" t="s">
        <v>26</v>
      </c>
      <c r="E6" s="44"/>
      <c r="F6" s="44"/>
      <c r="G6" s="44"/>
      <c r="H6" s="45" t="s">
        <v>27</v>
      </c>
      <c r="I6" s="45"/>
      <c r="J6" s="45"/>
      <c r="K6" s="45"/>
      <c r="L6" s="45"/>
      <c r="M6" s="45"/>
      <c r="N6" s="45"/>
      <c r="O6" s="45"/>
      <c r="Q6" s="6" t="s">
        <v>28</v>
      </c>
      <c r="R6" s="40"/>
      <c r="S6" s="40"/>
      <c r="T6" s="40"/>
    </row>
    <row r="7" spans="1:20" s="4" customFormat="1" ht="14.25" customHeight="1">
      <c r="D7" s="53" t="s">
        <v>29</v>
      </c>
      <c r="E7" s="53"/>
      <c r="F7" s="53"/>
      <c r="G7" s="53"/>
      <c r="H7" s="54" t="s">
        <v>30</v>
      </c>
      <c r="I7" s="54"/>
      <c r="J7" s="54"/>
      <c r="K7" s="54"/>
      <c r="L7" s="54"/>
      <c r="M7" s="54"/>
      <c r="N7" s="54"/>
      <c r="O7" s="54"/>
      <c r="R7" s="41"/>
      <c r="S7" s="41"/>
      <c r="T7" s="41"/>
    </row>
    <row r="8" spans="1:20">
      <c r="A8" s="11"/>
      <c r="B8" s="12" t="s">
        <v>0</v>
      </c>
      <c r="C8" s="13"/>
      <c r="D8" s="12" t="s">
        <v>1</v>
      </c>
      <c r="E8" s="13"/>
      <c r="F8" s="12" t="s">
        <v>2</v>
      </c>
      <c r="G8" s="13"/>
      <c r="H8" s="13"/>
      <c r="I8" s="12" t="s">
        <v>3</v>
      </c>
      <c r="J8" s="13"/>
      <c r="K8" s="13"/>
      <c r="L8" s="12" t="s">
        <v>4</v>
      </c>
      <c r="M8" s="14">
        <v>20</v>
      </c>
      <c r="N8" s="13"/>
      <c r="O8" s="13"/>
      <c r="P8" s="13"/>
      <c r="Q8" s="13"/>
      <c r="R8" s="13"/>
      <c r="S8" s="13"/>
      <c r="T8" s="15"/>
    </row>
    <row r="9" spans="1:20">
      <c r="A9" s="16"/>
      <c r="B9" s="10"/>
      <c r="C9" s="10"/>
      <c r="D9" s="17">
        <v>83</v>
      </c>
      <c r="E9" s="10"/>
      <c r="F9" s="10"/>
      <c r="G9" s="10"/>
      <c r="H9" s="10"/>
      <c r="I9" s="17">
        <v>133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8"/>
    </row>
    <row r="10" spans="1:20" ht="15.75">
      <c r="A10" s="46" t="s">
        <v>45</v>
      </c>
      <c r="B10" s="47"/>
      <c r="C10" s="47"/>
      <c r="D10" s="47"/>
      <c r="E10" s="10"/>
      <c r="F10" s="10"/>
      <c r="G10" s="10"/>
      <c r="H10" s="10"/>
      <c r="I10" s="10"/>
      <c r="J10" s="10"/>
      <c r="K10" s="10"/>
      <c r="L10" s="19" t="s">
        <v>5</v>
      </c>
      <c r="M10" s="10"/>
      <c r="N10" s="10"/>
      <c r="O10" s="10"/>
      <c r="P10" s="10"/>
      <c r="Q10" s="20" t="s">
        <v>6</v>
      </c>
      <c r="R10" s="10"/>
      <c r="S10" s="10"/>
      <c r="T10" s="18"/>
    </row>
    <row r="11" spans="1:20" ht="15.75">
      <c r="A11" s="21"/>
      <c r="B11" s="1" t="s">
        <v>47</v>
      </c>
      <c r="C11" s="1">
        <v>42</v>
      </c>
      <c r="D11" s="22">
        <f>C11*D9</f>
        <v>3486</v>
      </c>
      <c r="E11" s="10"/>
      <c r="F11" s="23" t="s">
        <v>7</v>
      </c>
      <c r="G11" s="23"/>
      <c r="H11" s="23"/>
      <c r="I11" s="24"/>
      <c r="J11" s="25" t="s">
        <v>8</v>
      </c>
      <c r="K11" s="10"/>
      <c r="L11" s="10"/>
      <c r="M11" s="10"/>
      <c r="N11" s="10"/>
      <c r="O11" s="10"/>
      <c r="P11" s="10"/>
      <c r="Q11" s="10" t="s">
        <v>64</v>
      </c>
      <c r="R11" s="10"/>
      <c r="S11" s="10"/>
      <c r="T11" s="18"/>
    </row>
    <row r="12" spans="1:20" ht="15.75">
      <c r="A12" s="21"/>
      <c r="B12" s="1" t="s">
        <v>14</v>
      </c>
      <c r="C12" s="1">
        <v>5</v>
      </c>
      <c r="D12" s="22">
        <f>C12*D9</f>
        <v>415</v>
      </c>
      <c r="E12" s="10"/>
      <c r="F12" s="23"/>
      <c r="G12" s="23"/>
      <c r="H12" s="1"/>
      <c r="I12" s="1"/>
      <c r="J12" s="22"/>
      <c r="K12" s="10"/>
      <c r="L12" s="23" t="s">
        <v>61</v>
      </c>
      <c r="M12" s="23"/>
      <c r="N12" s="23"/>
      <c r="O12" s="10"/>
      <c r="P12" s="10"/>
      <c r="Q12" s="23"/>
      <c r="R12" s="1" t="s">
        <v>47</v>
      </c>
      <c r="S12" s="1">
        <v>50</v>
      </c>
      <c r="T12" s="28">
        <f>S12*M8</f>
        <v>1000</v>
      </c>
    </row>
    <row r="13" spans="1:20" ht="15.75">
      <c r="A13" s="21"/>
      <c r="B13" s="3" t="s">
        <v>48</v>
      </c>
      <c r="C13" s="3">
        <v>2</v>
      </c>
      <c r="D13" s="22">
        <f>C13*D9</f>
        <v>166</v>
      </c>
      <c r="E13" s="10"/>
      <c r="F13" s="23"/>
      <c r="G13" s="23"/>
      <c r="H13" s="1"/>
      <c r="I13" s="3"/>
      <c r="J13" s="22"/>
      <c r="K13" s="10"/>
      <c r="L13" s="23"/>
      <c r="M13" s="1" t="s">
        <v>58</v>
      </c>
      <c r="N13" s="1"/>
      <c r="O13" s="27">
        <v>3000</v>
      </c>
      <c r="P13" s="10"/>
      <c r="Q13" s="23"/>
      <c r="R13" s="1" t="s">
        <v>14</v>
      </c>
      <c r="S13" s="1">
        <v>5</v>
      </c>
      <c r="T13" s="28">
        <f>S13*M8</f>
        <v>100</v>
      </c>
    </row>
    <row r="14" spans="1:20" ht="15.75">
      <c r="A14" s="21"/>
      <c r="B14" s="1" t="s">
        <v>49</v>
      </c>
      <c r="C14" s="1">
        <v>15</v>
      </c>
      <c r="D14" s="22">
        <f>C14*D9</f>
        <v>1245</v>
      </c>
      <c r="E14" s="10"/>
      <c r="F14" s="23" t="s">
        <v>50</v>
      </c>
      <c r="G14" s="23"/>
      <c r="H14" s="23"/>
      <c r="I14" s="25"/>
      <c r="J14" s="23"/>
      <c r="K14" s="10"/>
      <c r="L14" s="23"/>
      <c r="M14" s="1" t="s">
        <v>12</v>
      </c>
      <c r="N14" s="1">
        <v>7</v>
      </c>
      <c r="O14" s="27">
        <f>N14*M8</f>
        <v>140</v>
      </c>
      <c r="P14" s="10"/>
      <c r="Q14" s="23"/>
      <c r="R14" s="2" t="s">
        <v>48</v>
      </c>
      <c r="S14" s="2">
        <v>1</v>
      </c>
      <c r="T14" s="28">
        <f>S14*M8</f>
        <v>20</v>
      </c>
    </row>
    <row r="15" spans="1:20" ht="15.75">
      <c r="A15" s="16"/>
      <c r="B15" s="3"/>
      <c r="C15" s="3"/>
      <c r="D15" s="27">
        <f>C15*D9</f>
        <v>0</v>
      </c>
      <c r="E15" s="10"/>
      <c r="F15" s="23"/>
      <c r="G15" s="23"/>
      <c r="H15" s="1" t="s">
        <v>39</v>
      </c>
      <c r="I15" s="1">
        <v>20</v>
      </c>
      <c r="J15" s="22">
        <f>I15*I9</f>
        <v>2660</v>
      </c>
      <c r="K15" s="10"/>
      <c r="L15" s="23"/>
      <c r="M15" s="1" t="s">
        <v>62</v>
      </c>
      <c r="N15" s="1">
        <v>15</v>
      </c>
      <c r="O15" s="27">
        <f>N15*M8</f>
        <v>300</v>
      </c>
      <c r="P15" s="10"/>
      <c r="Q15" s="10"/>
      <c r="R15" s="3" t="s">
        <v>39</v>
      </c>
      <c r="S15" s="1">
        <v>80</v>
      </c>
      <c r="T15" s="29">
        <f>M8*S15</f>
        <v>1600</v>
      </c>
    </row>
    <row r="16" spans="1:20" ht="15.75">
      <c r="A16" s="16"/>
      <c r="B16" s="1"/>
      <c r="C16" s="1"/>
      <c r="D16" s="27">
        <f>C16*D9</f>
        <v>0</v>
      </c>
      <c r="E16" s="10"/>
      <c r="F16" s="23"/>
      <c r="G16" s="23"/>
      <c r="H16" s="1" t="s">
        <v>40</v>
      </c>
      <c r="I16" s="1">
        <v>7</v>
      </c>
      <c r="J16" s="22">
        <f>I9*I16</f>
        <v>931</v>
      </c>
      <c r="K16" s="10"/>
      <c r="L16" s="23"/>
      <c r="M16" s="3" t="s">
        <v>14</v>
      </c>
      <c r="N16" s="3">
        <v>5</v>
      </c>
      <c r="O16" s="27">
        <f>N16*M8</f>
        <v>100</v>
      </c>
      <c r="P16" s="10"/>
      <c r="Q16" s="10"/>
      <c r="R16" s="1" t="s">
        <v>13</v>
      </c>
      <c r="S16" s="1"/>
      <c r="T16" s="29">
        <v>200</v>
      </c>
    </row>
    <row r="17" spans="1:20" ht="15.75">
      <c r="A17" s="16"/>
      <c r="B17" s="10"/>
      <c r="C17" s="10"/>
      <c r="D17" s="10"/>
      <c r="E17" s="10"/>
      <c r="F17" s="23"/>
      <c r="G17" s="23"/>
      <c r="H17" s="1" t="s">
        <v>41</v>
      </c>
      <c r="I17" s="1">
        <v>6</v>
      </c>
      <c r="J17" s="22">
        <f>I17*I9</f>
        <v>798</v>
      </c>
      <c r="K17" s="10"/>
      <c r="L17" s="10"/>
      <c r="M17" s="3" t="s">
        <v>48</v>
      </c>
      <c r="N17" s="3">
        <v>1</v>
      </c>
      <c r="O17" s="27">
        <f>N17*M8</f>
        <v>20</v>
      </c>
      <c r="P17" s="10"/>
      <c r="Q17" s="10"/>
      <c r="R17" s="1" t="s">
        <v>55</v>
      </c>
      <c r="S17" s="1"/>
      <c r="T17" s="29" t="s">
        <v>65</v>
      </c>
    </row>
    <row r="18" spans="1:20" ht="15.75">
      <c r="A18" s="16" t="s">
        <v>37</v>
      </c>
      <c r="B18" s="10"/>
      <c r="C18" s="10"/>
      <c r="D18" s="10"/>
      <c r="E18" s="10"/>
      <c r="F18" s="23"/>
      <c r="G18" s="23"/>
      <c r="H18" s="1" t="s">
        <v>42</v>
      </c>
      <c r="I18" s="1">
        <v>6</v>
      </c>
      <c r="J18" s="22">
        <f>I18*I9</f>
        <v>798</v>
      </c>
      <c r="K18" s="10"/>
      <c r="L18" s="10"/>
      <c r="M18" s="3"/>
      <c r="N18" s="3"/>
      <c r="O18" s="27">
        <f>N18*M8</f>
        <v>0</v>
      </c>
      <c r="P18" s="10"/>
      <c r="Q18" s="10"/>
      <c r="R18" s="3"/>
      <c r="S18" s="3"/>
      <c r="T18" s="29">
        <f>S18*M8</f>
        <v>0</v>
      </c>
    </row>
    <row r="19" spans="1:20" ht="15.75">
      <c r="A19" s="16"/>
      <c r="B19" s="3" t="s">
        <v>10</v>
      </c>
      <c r="C19" s="3"/>
      <c r="D19" s="27">
        <v>40</v>
      </c>
      <c r="E19" s="10"/>
      <c r="F19" s="23"/>
      <c r="G19" s="23"/>
      <c r="H19" s="1" t="s">
        <v>51</v>
      </c>
      <c r="I19" s="1">
        <v>6</v>
      </c>
      <c r="J19" s="22">
        <f>I19*I9</f>
        <v>798</v>
      </c>
      <c r="K19" s="10"/>
      <c r="L19" s="10"/>
      <c r="M19" s="10"/>
      <c r="N19" s="10"/>
      <c r="O19" s="10"/>
      <c r="P19" s="10"/>
      <c r="Q19" s="23" t="s">
        <v>11</v>
      </c>
      <c r="R19" s="23"/>
      <c r="S19" s="23"/>
      <c r="T19" s="26"/>
    </row>
    <row r="20" spans="1:20" ht="15.75">
      <c r="A20" s="16"/>
      <c r="B20" s="3" t="s">
        <v>12</v>
      </c>
      <c r="C20" s="3">
        <v>17</v>
      </c>
      <c r="D20" s="27">
        <f>C20*D9</f>
        <v>1411</v>
      </c>
      <c r="E20" s="10"/>
      <c r="F20" s="23"/>
      <c r="G20" s="23"/>
      <c r="H20" s="1" t="s">
        <v>52</v>
      </c>
      <c r="I20" s="1"/>
      <c r="J20" s="22">
        <v>3600</v>
      </c>
      <c r="K20" s="10"/>
      <c r="L20" s="10"/>
      <c r="M20" s="10"/>
      <c r="N20" s="10"/>
      <c r="O20" s="10"/>
      <c r="P20" s="10"/>
      <c r="Q20" s="23"/>
      <c r="R20" s="1" t="s">
        <v>10</v>
      </c>
      <c r="S20" s="1"/>
      <c r="T20" s="28">
        <v>10</v>
      </c>
    </row>
    <row r="21" spans="1:20" ht="15.75">
      <c r="A21" s="16"/>
      <c r="B21" s="3" t="s">
        <v>38</v>
      </c>
      <c r="C21" s="3"/>
      <c r="D21" s="27">
        <v>100</v>
      </c>
      <c r="E21" s="10"/>
      <c r="F21" s="10"/>
      <c r="G21" s="10"/>
      <c r="H21" s="3" t="s">
        <v>14</v>
      </c>
      <c r="I21" s="3">
        <v>3</v>
      </c>
      <c r="J21" s="27">
        <f>I21*I9</f>
        <v>399</v>
      </c>
      <c r="K21" s="10"/>
      <c r="L21" s="23" t="s">
        <v>9</v>
      </c>
      <c r="M21" s="23"/>
      <c r="N21" s="23"/>
      <c r="O21" s="27"/>
      <c r="P21" s="10"/>
      <c r="Q21" s="23"/>
      <c r="R21" s="1" t="s">
        <v>12</v>
      </c>
      <c r="S21" s="1">
        <v>30</v>
      </c>
      <c r="T21" s="28">
        <f>M8*S21</f>
        <v>600</v>
      </c>
    </row>
    <row r="22" spans="1:20" ht="15.75">
      <c r="A22" s="16"/>
      <c r="B22" s="10"/>
      <c r="C22" s="10"/>
      <c r="D22" s="10"/>
      <c r="E22" s="10"/>
      <c r="F22" s="10"/>
      <c r="G22" s="10"/>
      <c r="H22" s="3" t="s">
        <v>53</v>
      </c>
      <c r="I22" s="3">
        <v>3</v>
      </c>
      <c r="J22" s="27">
        <f>I22*I9</f>
        <v>399</v>
      </c>
      <c r="K22" s="10"/>
      <c r="L22" s="23"/>
      <c r="M22" s="1" t="s">
        <v>10</v>
      </c>
      <c r="N22" s="1"/>
      <c r="O22" s="27">
        <v>10</v>
      </c>
      <c r="P22" s="10"/>
      <c r="Q22" s="10"/>
      <c r="R22" s="3"/>
      <c r="S22" s="1"/>
      <c r="T22" s="28"/>
    </row>
    <row r="23" spans="1:20" ht="15.75">
      <c r="A23" s="21"/>
      <c r="B23" s="1" t="s">
        <v>13</v>
      </c>
      <c r="C23" s="1"/>
      <c r="D23" s="22">
        <v>1600</v>
      </c>
      <c r="E23" s="10"/>
      <c r="F23" s="10"/>
      <c r="G23" s="10"/>
      <c r="H23" s="3" t="s">
        <v>54</v>
      </c>
      <c r="I23" s="3"/>
      <c r="J23" s="27">
        <v>1200</v>
      </c>
      <c r="K23" s="10"/>
      <c r="L23" s="23"/>
      <c r="M23" s="1" t="s">
        <v>12</v>
      </c>
      <c r="N23" s="1">
        <v>15</v>
      </c>
      <c r="O23" s="27">
        <f>M8*N23</f>
        <v>300</v>
      </c>
      <c r="P23" s="10"/>
      <c r="Q23" s="23"/>
      <c r="R23" s="10"/>
      <c r="S23" s="10"/>
      <c r="T23" s="26"/>
    </row>
    <row r="24" spans="1:20" ht="15.75">
      <c r="A24" s="16"/>
      <c r="B24" s="1" t="s">
        <v>14</v>
      </c>
      <c r="C24" s="1">
        <v>10</v>
      </c>
      <c r="D24" s="22">
        <f>C24*D9</f>
        <v>830</v>
      </c>
      <c r="E24" s="10"/>
      <c r="F24" s="23" t="s">
        <v>57</v>
      </c>
      <c r="G24" s="23"/>
      <c r="H24" s="23"/>
      <c r="I24" s="24"/>
      <c r="J24" s="23"/>
      <c r="K24" s="10"/>
      <c r="L24" s="23"/>
      <c r="M24" s="23"/>
      <c r="N24" s="23"/>
      <c r="O24" s="27"/>
      <c r="P24" s="10"/>
      <c r="Q24" s="23"/>
      <c r="R24" s="3" t="s">
        <v>15</v>
      </c>
      <c r="S24" s="1"/>
      <c r="T24" s="28">
        <v>650</v>
      </c>
    </row>
    <row r="25" spans="1:20" ht="15.75">
      <c r="A25" s="16"/>
      <c r="B25" s="3"/>
      <c r="C25" s="3"/>
      <c r="D25" s="27">
        <f>C25*D9</f>
        <v>0</v>
      </c>
      <c r="E25" s="10"/>
      <c r="F25" s="23"/>
      <c r="G25" s="23"/>
      <c r="H25" s="1" t="s">
        <v>39</v>
      </c>
      <c r="I25" s="1">
        <v>80</v>
      </c>
      <c r="J25" s="30">
        <f>I25*I9</f>
        <v>10640</v>
      </c>
      <c r="K25" s="10"/>
      <c r="L25" s="23"/>
      <c r="M25" s="1" t="s">
        <v>13</v>
      </c>
      <c r="N25" s="1"/>
      <c r="O25" s="27">
        <v>400</v>
      </c>
      <c r="P25" s="10"/>
      <c r="Q25" s="23"/>
      <c r="R25" s="3" t="s">
        <v>13</v>
      </c>
      <c r="S25" s="3"/>
      <c r="T25" s="28">
        <v>600</v>
      </c>
    </row>
    <row r="26" spans="1:20" ht="15.75">
      <c r="A26" s="16"/>
      <c r="B26" s="10"/>
      <c r="C26" s="10"/>
      <c r="D26" s="10"/>
      <c r="E26" s="10"/>
      <c r="F26" s="23"/>
      <c r="G26" s="23"/>
      <c r="H26" s="1" t="s">
        <v>13</v>
      </c>
      <c r="I26" s="1"/>
      <c r="J26" s="22">
        <v>800</v>
      </c>
      <c r="K26" s="10"/>
      <c r="L26" s="23"/>
      <c r="M26" s="1" t="s">
        <v>14</v>
      </c>
      <c r="N26" s="1">
        <v>5</v>
      </c>
      <c r="O26" s="27">
        <f>M8*N26</f>
        <v>100</v>
      </c>
      <c r="P26" s="10"/>
      <c r="Q26" s="10"/>
      <c r="R26" s="3" t="s">
        <v>66</v>
      </c>
      <c r="S26" s="3"/>
      <c r="T26" s="29">
        <v>1600</v>
      </c>
    </row>
    <row r="27" spans="1:20" ht="15.75">
      <c r="A27" s="16"/>
      <c r="B27" s="10"/>
      <c r="C27" s="10"/>
      <c r="D27" s="10"/>
      <c r="E27" s="10"/>
      <c r="F27" s="23"/>
      <c r="G27" s="23"/>
      <c r="H27" s="1" t="s">
        <v>55</v>
      </c>
      <c r="I27" s="1"/>
      <c r="J27" s="22" t="s">
        <v>56</v>
      </c>
      <c r="K27" s="10"/>
      <c r="L27" s="10"/>
      <c r="M27" s="1" t="s">
        <v>49</v>
      </c>
      <c r="N27" s="3">
        <v>15</v>
      </c>
      <c r="O27" s="27">
        <f>N27*M8</f>
        <v>300</v>
      </c>
      <c r="P27" s="10"/>
      <c r="Q27" s="10"/>
      <c r="R27" s="10"/>
      <c r="S27" s="10"/>
      <c r="T27" s="18"/>
    </row>
    <row r="28" spans="1:20" ht="15.75">
      <c r="A28" s="16"/>
      <c r="B28" s="10"/>
      <c r="C28" s="10"/>
      <c r="D28" s="10"/>
      <c r="E28" s="10"/>
      <c r="F28" s="10"/>
      <c r="G28" s="10"/>
      <c r="H28" s="1" t="s">
        <v>41</v>
      </c>
      <c r="I28" s="3">
        <v>3</v>
      </c>
      <c r="J28" s="27">
        <f>I28*I9</f>
        <v>399</v>
      </c>
      <c r="K28" s="10"/>
      <c r="L28" s="10"/>
      <c r="M28" s="10"/>
      <c r="N28" s="10"/>
      <c r="O28" s="10"/>
      <c r="P28" s="10"/>
      <c r="Q28" s="10"/>
      <c r="R28" s="10"/>
      <c r="S28" s="10"/>
      <c r="T28" s="18"/>
    </row>
    <row r="29" spans="1:20" ht="15.75">
      <c r="A29" s="16"/>
      <c r="B29" s="10"/>
      <c r="C29" s="10"/>
      <c r="D29" s="10"/>
      <c r="E29" s="10"/>
      <c r="F29" s="10"/>
      <c r="G29" s="10"/>
      <c r="H29" s="1" t="s">
        <v>53</v>
      </c>
      <c r="I29" s="3">
        <v>4</v>
      </c>
      <c r="J29" s="27">
        <f>I29*I9</f>
        <v>532</v>
      </c>
      <c r="K29" s="10"/>
      <c r="L29" s="10"/>
      <c r="M29" s="10"/>
      <c r="N29" s="10"/>
      <c r="O29" s="10"/>
      <c r="P29" s="10"/>
      <c r="Q29" s="10"/>
      <c r="R29" s="10"/>
      <c r="S29" s="10"/>
      <c r="T29" s="18"/>
    </row>
    <row r="30" spans="1:20" ht="15.75">
      <c r="A30" s="16"/>
      <c r="B30" s="10"/>
      <c r="C30" s="10"/>
      <c r="D30" s="10"/>
      <c r="E30" s="10"/>
      <c r="F30" s="10"/>
      <c r="G30" s="10"/>
      <c r="H30" s="1" t="s">
        <v>48</v>
      </c>
      <c r="I30" s="3">
        <v>5</v>
      </c>
      <c r="J30" s="27">
        <f>I30*I9</f>
        <v>665</v>
      </c>
      <c r="K30" s="10"/>
      <c r="L30" s="10"/>
      <c r="M30" s="19" t="s">
        <v>16</v>
      </c>
      <c r="N30" s="10"/>
      <c r="O30" s="10"/>
      <c r="P30" s="10"/>
      <c r="Q30" s="10"/>
      <c r="R30" s="10"/>
      <c r="S30" s="10"/>
      <c r="T30" s="18"/>
    </row>
    <row r="31" spans="1:20" ht="15.75">
      <c r="A31" s="16"/>
      <c r="B31" s="10"/>
      <c r="C31" s="10"/>
      <c r="D31" s="10"/>
      <c r="E31" s="10"/>
      <c r="F31" s="10"/>
      <c r="G31" s="10"/>
      <c r="H31" s="1" t="s">
        <v>40</v>
      </c>
      <c r="I31" s="3">
        <v>200</v>
      </c>
      <c r="J31" s="22">
        <f>I31*I9</f>
        <v>26600</v>
      </c>
      <c r="K31" s="10"/>
      <c r="L31" s="10"/>
      <c r="M31" s="3" t="s">
        <v>63</v>
      </c>
      <c r="N31" s="3">
        <v>40</v>
      </c>
      <c r="O31" s="27">
        <f>N31*M8</f>
        <v>800</v>
      </c>
      <c r="P31" s="10"/>
      <c r="Q31" s="10"/>
      <c r="R31" s="10"/>
      <c r="S31" s="10"/>
      <c r="T31" s="18"/>
    </row>
    <row r="32" spans="1:20">
      <c r="A32" s="16"/>
      <c r="B32" s="10"/>
      <c r="C32" s="10"/>
      <c r="D32" s="10"/>
      <c r="E32" s="10"/>
      <c r="F32" s="10"/>
      <c r="G32" s="10"/>
      <c r="H32" s="3" t="s">
        <v>14</v>
      </c>
      <c r="I32" s="3">
        <v>5</v>
      </c>
      <c r="J32" s="27">
        <f>I32*I9</f>
        <v>665</v>
      </c>
      <c r="K32" s="10"/>
      <c r="L32" s="10"/>
      <c r="M32" s="3"/>
      <c r="N32" s="3"/>
      <c r="O32" s="27"/>
      <c r="P32" s="10"/>
      <c r="Q32" s="10"/>
      <c r="R32" s="10"/>
      <c r="S32" s="10"/>
      <c r="T32" s="18"/>
    </row>
    <row r="33" spans="1:20" ht="15.75">
      <c r="A33" s="16"/>
      <c r="B33" s="10"/>
      <c r="C33" s="10"/>
      <c r="D33" s="10"/>
      <c r="E33" s="10"/>
      <c r="F33" s="31"/>
      <c r="G33" s="10"/>
      <c r="H33" s="1" t="s">
        <v>58</v>
      </c>
      <c r="I33" s="3"/>
      <c r="J33" s="27">
        <v>3000</v>
      </c>
      <c r="K33" s="10"/>
      <c r="L33" s="10"/>
      <c r="M33" s="10"/>
      <c r="N33" s="10"/>
      <c r="O33" s="10"/>
      <c r="P33" s="10"/>
      <c r="Q33" s="10"/>
      <c r="R33" s="10"/>
      <c r="S33" s="10"/>
      <c r="T33" s="18"/>
    </row>
    <row r="34" spans="1:20" ht="15.75">
      <c r="A34" s="16"/>
      <c r="B34" s="10"/>
      <c r="C34" s="10"/>
      <c r="D34" s="10"/>
      <c r="E34" s="10"/>
      <c r="F34" s="23" t="s">
        <v>59</v>
      </c>
      <c r="G34" s="23"/>
      <c r="H34" s="23"/>
      <c r="I34" s="24" t="s">
        <v>17</v>
      </c>
      <c r="J34" s="23"/>
      <c r="K34" s="10"/>
      <c r="L34" s="10"/>
      <c r="M34" s="10"/>
      <c r="N34" s="10"/>
      <c r="O34" s="10"/>
      <c r="P34" s="10"/>
      <c r="Q34" s="10"/>
      <c r="R34" s="10"/>
      <c r="S34" s="10"/>
      <c r="T34" s="18"/>
    </row>
    <row r="35" spans="1:20" ht="15.75">
      <c r="A35" s="16"/>
      <c r="B35" s="10"/>
      <c r="C35" s="10"/>
      <c r="D35" s="10"/>
      <c r="E35" s="10"/>
      <c r="F35" s="23"/>
      <c r="G35" s="23"/>
      <c r="H35" s="1" t="s">
        <v>60</v>
      </c>
      <c r="I35" s="1"/>
      <c r="J35" s="22">
        <v>12000</v>
      </c>
      <c r="K35" s="10"/>
      <c r="L35" s="7" t="s">
        <v>31</v>
      </c>
      <c r="M35" s="8"/>
      <c r="N35" s="7" t="s">
        <v>32</v>
      </c>
      <c r="O35" s="7"/>
      <c r="P35" s="7"/>
      <c r="Q35" s="7" t="s">
        <v>33</v>
      </c>
      <c r="R35" s="8"/>
      <c r="S35" s="7" t="s">
        <v>34</v>
      </c>
      <c r="T35" s="9"/>
    </row>
    <row r="36" spans="1:20" ht="15.75">
      <c r="A36" s="16"/>
      <c r="B36" s="10"/>
      <c r="C36" s="10"/>
      <c r="D36" s="10"/>
      <c r="E36" s="10"/>
      <c r="F36" s="23"/>
      <c r="G36" s="23"/>
      <c r="H36" s="1" t="s">
        <v>12</v>
      </c>
      <c r="I36" s="1">
        <v>15</v>
      </c>
      <c r="J36" s="22">
        <f>I36*I9</f>
        <v>1995</v>
      </c>
      <c r="K36" s="10"/>
      <c r="L36" s="10"/>
      <c r="M36" s="10"/>
      <c r="N36" s="10"/>
      <c r="O36" s="10"/>
      <c r="P36" s="7"/>
      <c r="Q36" s="7"/>
      <c r="R36" s="7"/>
      <c r="S36" s="7"/>
      <c r="T36" s="9"/>
    </row>
    <row r="37" spans="1:20" ht="15.75">
      <c r="A37" s="16"/>
      <c r="B37" s="10"/>
      <c r="C37" s="10"/>
      <c r="D37" s="10"/>
      <c r="E37" s="10"/>
      <c r="F37" s="23"/>
      <c r="G37" s="23"/>
      <c r="H37" s="1" t="s">
        <v>15</v>
      </c>
      <c r="I37" s="1">
        <v>30</v>
      </c>
      <c r="J37" s="22">
        <v>3900</v>
      </c>
      <c r="K37" s="10"/>
      <c r="L37" s="7" t="s">
        <v>35</v>
      </c>
      <c r="M37" s="8"/>
      <c r="N37" s="7" t="s">
        <v>36</v>
      </c>
      <c r="O37" s="7"/>
      <c r="P37" s="7"/>
      <c r="Q37" s="7"/>
      <c r="R37" s="7"/>
      <c r="S37" s="7"/>
      <c r="T37" s="9"/>
    </row>
    <row r="38" spans="1:20" ht="15.75">
      <c r="A38" s="32"/>
      <c r="B38" s="33"/>
      <c r="C38" s="33"/>
      <c r="D38" s="33"/>
      <c r="E38" s="33"/>
      <c r="F38" s="34"/>
      <c r="G38" s="34"/>
      <c r="H38" s="1" t="s">
        <v>13</v>
      </c>
      <c r="I38" s="1">
        <v>30</v>
      </c>
      <c r="J38" s="35">
        <v>2800</v>
      </c>
      <c r="K38" s="33"/>
      <c r="L38" s="33"/>
      <c r="M38" s="33"/>
      <c r="N38" s="33"/>
      <c r="O38" s="33"/>
      <c r="P38" s="33"/>
      <c r="Q38" s="33"/>
      <c r="R38" s="33"/>
      <c r="S38" s="33"/>
      <c r="T38" s="36"/>
    </row>
  </sheetData>
  <mergeCells count="21">
    <mergeCell ref="A10:D10"/>
    <mergeCell ref="A1:B1"/>
    <mergeCell ref="A2:B2"/>
    <mergeCell ref="C2:E2"/>
    <mergeCell ref="F2:I2"/>
    <mergeCell ref="A4:B4"/>
    <mergeCell ref="D7:G7"/>
    <mergeCell ref="H7:O7"/>
    <mergeCell ref="J2:Q2"/>
    <mergeCell ref="A5:B5"/>
    <mergeCell ref="R2:T2"/>
    <mergeCell ref="C3:E3"/>
    <mergeCell ref="F3:I3"/>
    <mergeCell ref="R3:T3"/>
    <mergeCell ref="R7:T7"/>
    <mergeCell ref="J4:N4"/>
    <mergeCell ref="R4:T4"/>
    <mergeCell ref="R5:T5"/>
    <mergeCell ref="D6:G6"/>
    <mergeCell ref="H6:O6"/>
    <mergeCell ref="R6:T6"/>
  </mergeCells>
  <pageMargins left="0.70833333333333304" right="0.70833333333333304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Trio_Office/6.2.8.2$Windows_x86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Савинская СОШ</dc:creator>
  <cp:lastModifiedBy>Савинская СОШ</cp:lastModifiedBy>
  <cp:revision>1</cp:revision>
  <cp:lastPrinted>2022-03-03T11:37:58Z</cp:lastPrinted>
  <dcterms:created xsi:type="dcterms:W3CDTF">2006-09-28T05:33:49Z</dcterms:created>
  <dcterms:modified xsi:type="dcterms:W3CDTF">2022-03-03T11:40:54Z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